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thanol by Country 2005_WEB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<sst xmlns="http://schemas.openxmlformats.org/spreadsheetml/2006/main" count="31" uniqueCount="30">
  <si>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World Ethanol Production by Country, 2005</t>
  </si>
  <si>
    <t>Country</t>
  </si>
  <si>
    <t>Production</t>
  </si>
  <si>
    <t>Million Liters</t>
  </si>
  <si>
    <t>Million Gallons</t>
  </si>
  <si>
    <t>United States</t>
  </si>
  <si>
    <t>Brazil</t>
  </si>
  <si>
    <t>China</t>
  </si>
  <si>
    <t>India</t>
  </si>
  <si>
    <t>France</t>
  </si>
  <si>
    <t>Russia</t>
  </si>
  <si>
    <t>South Africa</t>
  </si>
  <si>
    <t>Spain</t>
  </si>
  <si>
    <t>Germany</t>
  </si>
  <si>
    <t>Thailand</t>
  </si>
  <si>
    <t>United Kingdom</t>
  </si>
  <si>
    <t>Ukraine</t>
  </si>
  <si>
    <t>Canada</t>
  </si>
  <si>
    <t>Poland</t>
  </si>
  <si>
    <t>Indonesia</t>
  </si>
  <si>
    <t>Saudi Arabia</t>
  </si>
  <si>
    <t>Argentina</t>
  </si>
  <si>
    <t>Italy</t>
  </si>
  <si>
    <t>Australia</t>
  </si>
  <si>
    <t>Japan</t>
  </si>
  <si>
    <t>Other Countries</t>
  </si>
  <si>
    <t>World</t>
  </si>
  <si>
    <t>Source: F. O. Licht, "Ethanol: World Production, by Country," table,</t>
  </si>
  <si>
    <r>
      <t>World Ethanol and Biofuels Report</t>
    </r>
    <r>
      <rPr>
        <sz val="10"/>
        <rFont val="Arial"/>
        <family val="0"/>
      </rPr>
      <t>, vol. 4, no. 17 (9 May 2006), p. 395.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</si>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</sst>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9.7109375" style="10" customWidth="1"/>
    <col min="2" max="2" width="15.28125" style="2" customWidth="1"/>
    <col min="3" max="3" width="15.140625" style="0" customWidth="1"/>
  </cols>
  <sheetData>
    <row r="1" ht="12.75">
      <c r="A1" s="1" t="s">
        <v>0</v>
      </c>
    </row>
    <row r="2" ht="12.75">
      <c r="A2" s="1"/>
    </row>
    <row r="3" spans="1:3" s="5" customFormat="1" ht="12.75">
      <c r="A3" s="3" t="s">
        <v>1</v>
      </c>
      <c r="B3" s="4" t="s">
        <v>2</v>
      </c>
      <c r="C3" s="4" t="s">
        <v>2</v>
      </c>
    </row>
    <row r="4" spans="1:3" s="8" customFormat="1" ht="12.75">
      <c r="A4" s="6"/>
      <c r="B4" s="7" t="s">
        <v>3</v>
      </c>
      <c r="C4" s="7" t="s">
        <v>4</v>
      </c>
    </row>
    <row r="5" spans="1:2" s="8" customFormat="1" ht="12.75">
      <c r="A5" s="6"/>
      <c r="B5" s="9"/>
    </row>
    <row r="6" spans="1:3" ht="12.75">
      <c r="A6" s="10" t="s">
        <v>5</v>
      </c>
      <c r="B6" s="2">
        <v>16213.9</v>
      </c>
      <c r="C6" s="11">
        <f aca="true" t="shared" si="0" ref="C6:C25">B6*0.264172051</f>
        <v>4283.2592177089</v>
      </c>
    </row>
    <row r="7" spans="1:3" ht="12.75">
      <c r="A7" s="10" t="s">
        <v>6</v>
      </c>
      <c r="B7" s="2">
        <v>16067</v>
      </c>
      <c r="C7" s="11">
        <f t="shared" si="0"/>
        <v>4244.4523434170005</v>
      </c>
    </row>
    <row r="8" spans="1:3" ht="12.75">
      <c r="A8" s="10" t="s">
        <v>7</v>
      </c>
      <c r="B8" s="2">
        <v>3800</v>
      </c>
      <c r="C8" s="11">
        <f t="shared" si="0"/>
        <v>1003.8537938000001</v>
      </c>
    </row>
    <row r="9" spans="1:3" ht="12.75">
      <c r="A9" s="10" t="s">
        <v>8</v>
      </c>
      <c r="B9" s="2">
        <v>1700</v>
      </c>
      <c r="C9" s="11">
        <f t="shared" si="0"/>
        <v>449.09248670000005</v>
      </c>
    </row>
    <row r="10" spans="1:3" ht="12.75">
      <c r="A10" s="10" t="s">
        <v>9</v>
      </c>
      <c r="B10" s="2">
        <v>910</v>
      </c>
      <c r="C10" s="11">
        <f t="shared" si="0"/>
        <v>240.39656641000002</v>
      </c>
    </row>
    <row r="11" spans="1:3" s="12" customFormat="1" ht="12.75">
      <c r="A11" s="10" t="s">
        <v>10</v>
      </c>
      <c r="B11" s="2">
        <v>750</v>
      </c>
      <c r="C11" s="11">
        <f t="shared" si="0"/>
        <v>198.12903825</v>
      </c>
    </row>
    <row r="12" spans="1:3" ht="12.75">
      <c r="A12" s="10" t="s">
        <v>11</v>
      </c>
      <c r="B12" s="2">
        <v>390.4</v>
      </c>
      <c r="C12" s="11">
        <f t="shared" si="0"/>
        <v>103.1327687104</v>
      </c>
    </row>
    <row r="13" spans="1:3" ht="12.75">
      <c r="A13" s="10" t="s">
        <v>12</v>
      </c>
      <c r="B13" s="2">
        <v>376.2</v>
      </c>
      <c r="C13" s="11">
        <f t="shared" si="0"/>
        <v>99.3815255862</v>
      </c>
    </row>
    <row r="14" spans="1:3" ht="12.75">
      <c r="A14" s="10" t="s">
        <v>13</v>
      </c>
      <c r="B14" s="2">
        <v>350</v>
      </c>
      <c r="C14" s="11">
        <f t="shared" si="0"/>
        <v>92.46021785</v>
      </c>
    </row>
    <row r="15" spans="1:3" s="12" customFormat="1" ht="12.75">
      <c r="A15" s="10" t="s">
        <v>14</v>
      </c>
      <c r="B15" s="2">
        <v>300</v>
      </c>
      <c r="C15" s="11">
        <f t="shared" si="0"/>
        <v>79.25161530000001</v>
      </c>
    </row>
    <row r="16" spans="1:3" ht="12.75">
      <c r="A16" s="10" t="s">
        <v>15</v>
      </c>
      <c r="B16" s="2">
        <v>290</v>
      </c>
      <c r="C16" s="11">
        <f t="shared" si="0"/>
        <v>76.60989479</v>
      </c>
    </row>
    <row r="17" spans="1:3" ht="12.75">
      <c r="A17" s="10" t="s">
        <v>16</v>
      </c>
      <c r="B17" s="2">
        <v>245</v>
      </c>
      <c r="C17" s="11">
        <f t="shared" si="0"/>
        <v>64.722152495</v>
      </c>
    </row>
    <row r="18" spans="1:3" ht="12.75">
      <c r="A18" s="10" t="s">
        <v>17</v>
      </c>
      <c r="B18" s="2">
        <v>230</v>
      </c>
      <c r="C18" s="11">
        <f t="shared" si="0"/>
        <v>60.759571730000005</v>
      </c>
    </row>
    <row r="19" spans="1:3" ht="12.75">
      <c r="A19" s="10" t="s">
        <v>18</v>
      </c>
      <c r="B19" s="2">
        <v>220</v>
      </c>
      <c r="C19" s="11">
        <f t="shared" si="0"/>
        <v>58.117851220000006</v>
      </c>
    </row>
    <row r="20" spans="1:3" ht="12.75">
      <c r="A20" s="10" t="s">
        <v>19</v>
      </c>
      <c r="B20" s="2">
        <v>170</v>
      </c>
      <c r="C20" s="11">
        <f t="shared" si="0"/>
        <v>44.909248670000004</v>
      </c>
    </row>
    <row r="21" spans="1:3" s="12" customFormat="1" ht="12.75">
      <c r="A21" s="10" t="s">
        <v>20</v>
      </c>
      <c r="B21" s="2">
        <v>170</v>
      </c>
      <c r="C21" s="11">
        <f t="shared" si="0"/>
        <v>44.909248670000004</v>
      </c>
    </row>
    <row r="22" spans="1:3" ht="12.75">
      <c r="A22" s="10" t="s">
        <v>21</v>
      </c>
      <c r="B22" s="2">
        <v>165</v>
      </c>
      <c r="C22" s="11">
        <f t="shared" si="0"/>
        <v>43.588388415000004</v>
      </c>
    </row>
    <row r="23" spans="1:3" ht="12.75">
      <c r="A23" s="10" t="s">
        <v>22</v>
      </c>
      <c r="B23" s="2">
        <v>150</v>
      </c>
      <c r="C23" s="11">
        <f t="shared" si="0"/>
        <v>39.625807650000006</v>
      </c>
    </row>
    <row r="24" spans="1:3" ht="12.75">
      <c r="A24" s="10" t="s">
        <v>23</v>
      </c>
      <c r="B24" s="2">
        <v>125</v>
      </c>
      <c r="C24" s="11">
        <f t="shared" si="0"/>
        <v>33.021506375</v>
      </c>
    </row>
    <row r="25" spans="1:3" ht="12.75">
      <c r="A25" s="10" t="s">
        <v>24</v>
      </c>
      <c r="B25" s="2">
        <v>113</v>
      </c>
      <c r="C25" s="11">
        <f t="shared" si="0"/>
        <v>29.851441763</v>
      </c>
    </row>
    <row r="26" spans="1:3" ht="12.75">
      <c r="A26" s="10" t="s">
        <v>25</v>
      </c>
      <c r="B26" s="2">
        <f>B28-SUM(B6:B25)</f>
        <v>2139.0999999999985</v>
      </c>
      <c r="C26" s="2">
        <f>C28-SUM(C6:C25)</f>
        <v>565.090434294103</v>
      </c>
    </row>
    <row r="27" ht="12.75">
      <c r="C27" s="2"/>
    </row>
    <row r="28" spans="1:3" s="12" customFormat="1" ht="12.75">
      <c r="A28" s="1" t="s">
        <v>26</v>
      </c>
      <c r="B28" s="13">
        <v>44874.6</v>
      </c>
      <c r="C28" s="14">
        <f>B28*0.264172051</f>
        <v>11854.6151198046</v>
      </c>
    </row>
    <row r="29" spans="1:2" s="5" customFormat="1" ht="12.75">
      <c r="A29" s="3"/>
      <c r="B29" s="4"/>
    </row>
    <row r="30" ht="12.75">
      <c r="A30" s="10" t="s">
        <v>27</v>
      </c>
    </row>
    <row r="31" ht="12.75">
      <c r="A31" s="15" t="s">
        <v>28</v>
      </c>
    </row>
    <row r="33" spans="1:3" ht="12.75">
      <c r="A33" s="10" t="s">
        <v>29</v>
      </c>
      <c r="C33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2008-07-07T16:35:42Z</dcterms:created>
  <dcterms:modified xsi:type="dcterms:W3CDTF">2009-04-02T21:38:31Z</dcterms:modified>
  <cp:category/>
  <cp:version/>
  <cp:contentType/>
  <cp:contentStatus/>
</cp:coreProperties>
</file>